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Classification" sheetId="1" r:id="rId1"/>
    <sheet name="Analysi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<sst xmlns="http://schemas.openxmlformats.org/spreadsheetml/2006/main" count="412" uniqueCount="106">
  <si>
    <t>The 2011 Liv-ex Bordeaux Classification</t>
  </si>
  <si>
    <t>Chateaux</t>
  </si>
  <si>
    <t>Av Price (£)</t>
  </si>
  <si>
    <t>2011 Rank</t>
  </si>
  <si>
    <t>2011 Class</t>
  </si>
  <si>
    <t>2009 Rank</t>
  </si>
  <si>
    <t>2009 Class</t>
  </si>
  <si>
    <t>1855 Rank</t>
  </si>
  <si>
    <t>1855 Class'</t>
  </si>
  <si>
    <t>v. 2009</t>
  </si>
  <si>
    <t>v. 1855</t>
  </si>
  <si>
    <t>Lafite Rothschild</t>
  </si>
  <si>
    <t>1st</t>
  </si>
  <si>
    <t>Latour</t>
  </si>
  <si>
    <t>Margaux</t>
  </si>
  <si>
    <t>Mouton Rothschild</t>
  </si>
  <si>
    <t>2nd</t>
  </si>
  <si>
    <t>Haut Brion</t>
  </si>
  <si>
    <t>Mission Haut Brion</t>
  </si>
  <si>
    <t>new</t>
  </si>
  <si>
    <t>Palmer</t>
  </si>
  <si>
    <t>3rd</t>
  </si>
  <si>
    <t>Leoville Las Cases</t>
  </si>
  <si>
    <t>Cos d'Estournel</t>
  </si>
  <si>
    <t>Ducru Beaucaillou</t>
  </si>
  <si>
    <t>Duhart Milon</t>
  </si>
  <si>
    <t>4th</t>
  </si>
  <si>
    <t>Lynch Bages</t>
  </si>
  <si>
    <t>5th</t>
  </si>
  <si>
    <t>Pichon Lalande</t>
  </si>
  <si>
    <t>Montrose</t>
  </si>
  <si>
    <t>Pape Clement</t>
  </si>
  <si>
    <t>Pontet Canet</t>
  </si>
  <si>
    <t>Pichon Baron</t>
  </si>
  <si>
    <t>Beychevelle</t>
  </si>
  <si>
    <t>Leoville Poyferre</t>
  </si>
  <si>
    <t>Haut Bailly</t>
  </si>
  <si>
    <t>Leoville Barton</t>
  </si>
  <si>
    <t>Lascombes</t>
  </si>
  <si>
    <t>Rauzan Segla</t>
  </si>
  <si>
    <t>Malescot St Exupery</t>
  </si>
  <si>
    <t>Calon Segur</t>
  </si>
  <si>
    <t>Smith Haut Lafitte</t>
  </si>
  <si>
    <t>Clerc Milon</t>
  </si>
  <si>
    <t>Grand Puy Lacoste</t>
  </si>
  <si>
    <t>Cantenac Brown</t>
  </si>
  <si>
    <t>Branaire Ducru</t>
  </si>
  <si>
    <t>Issan</t>
  </si>
  <si>
    <t>Brane Cantenac</t>
  </si>
  <si>
    <t>Domaine de Chevalier</t>
  </si>
  <si>
    <t>St Pierre</t>
  </si>
  <si>
    <t>Gruaud Larose</t>
  </si>
  <si>
    <t>Lagune</t>
  </si>
  <si>
    <t>Giscours</t>
  </si>
  <si>
    <t>Kirwan</t>
  </si>
  <si>
    <t>Talbot</t>
  </si>
  <si>
    <t>Langoa Barton</t>
  </si>
  <si>
    <t>Armailhac</t>
  </si>
  <si>
    <t>Lagrange St Julien</t>
  </si>
  <si>
    <t>Boyd Cantenac</t>
  </si>
  <si>
    <t>Batailley</t>
  </si>
  <si>
    <t>Pouget</t>
  </si>
  <si>
    <t>NA</t>
  </si>
  <si>
    <t>Malartic Lagraviere</t>
  </si>
  <si>
    <t>Rauzan Gassies</t>
  </si>
  <si>
    <t>Dauzac</t>
  </si>
  <si>
    <t>Prieure Lichine</t>
  </si>
  <si>
    <t>Haut Marbuzet</t>
  </si>
  <si>
    <t>Haut Bages Liberal</t>
  </si>
  <si>
    <t>Ferriere</t>
  </si>
  <si>
    <t>Grand Puy Ducasse</t>
  </si>
  <si>
    <t>Sociando Mallet</t>
  </si>
  <si>
    <t>Durfort Vivens</t>
  </si>
  <si>
    <t>Marquis de Terme</t>
  </si>
  <si>
    <t>Lafon Rochet</t>
  </si>
  <si>
    <t>Haut Batailley</t>
  </si>
  <si>
    <t>Tertre</t>
  </si>
  <si>
    <t>Declassified:</t>
  </si>
  <si>
    <t>Cos Labory, Lynch Moussas</t>
  </si>
  <si>
    <t xml:space="preserve">New Entrant: </t>
  </si>
  <si>
    <t>The 2011 Liv-ex Bordeaux Classification: second wines</t>
  </si>
  <si>
    <t>Carruades de Lafite</t>
  </si>
  <si>
    <t>Forts de Latour</t>
  </si>
  <si>
    <t>Pavillon Rouge</t>
  </si>
  <si>
    <t>Petit Mouton</t>
  </si>
  <si>
    <t>Clarence/Bahans Haut Brion</t>
  </si>
  <si>
    <t>Chapelle Mission</t>
  </si>
  <si>
    <t>Alter Ego de Palmer</t>
  </si>
  <si>
    <t>Clos Marquis</t>
  </si>
  <si>
    <t>Pagodes de Cos</t>
  </si>
  <si>
    <t>Reserve de la Comtesse</t>
  </si>
  <si>
    <t>Croix de Beaucaillou</t>
  </si>
  <si>
    <t>Amiral Beychevelle</t>
  </si>
  <si>
    <t>Dame de Montrose</t>
  </si>
  <si>
    <t>The 2011 Liv-ex Bordeaux Classification: biggest climbers over 2009</t>
  </si>
  <si>
    <t>Move v. 2009</t>
  </si>
  <si>
    <t>The 2011 Liv-ex Bordeaux Classification: biggest climbers over 1855</t>
  </si>
  <si>
    <t>Move v. 1855</t>
  </si>
  <si>
    <t>Vintages used:  2005-2009</t>
  </si>
  <si>
    <t>Liv-ex Best  List Price  as of  30 April 2011</t>
  </si>
  <si>
    <t xml:space="preserve">Price bands: </t>
  </si>
  <si>
    <r>
      <t>1</t>
    </r>
    <r>
      <rPr>
        <i/>
        <vertAlign val="superscript"/>
        <sz val="11"/>
        <color indexed="8"/>
        <rFont val="Calibri"/>
        <family val="2"/>
      </rPr>
      <t>st</t>
    </r>
    <r>
      <rPr>
        <i/>
        <sz val="11"/>
        <color indexed="8"/>
        <rFont val="Calibri"/>
        <family val="2"/>
      </rPr>
      <t xml:space="preserve"> Growths: £3,300 per 12x75cl case and above</t>
    </r>
  </si>
  <si>
    <r>
      <t>2</t>
    </r>
    <r>
      <rPr>
        <i/>
        <vertAlign val="superscript"/>
        <sz val="11"/>
        <color indexed="8"/>
        <rFont val="Calibri"/>
        <family val="2"/>
      </rPr>
      <t>nd</t>
    </r>
    <r>
      <rPr>
        <i/>
        <sz val="11"/>
        <color indexed="8"/>
        <rFont val="Calibri"/>
        <family val="2"/>
      </rPr>
      <t xml:space="preserve"> Growths: £700 to £3,299</t>
    </r>
  </si>
  <si>
    <r>
      <t>3</t>
    </r>
    <r>
      <rPr>
        <i/>
        <vertAlign val="superscript"/>
        <sz val="11"/>
        <color indexed="8"/>
        <rFont val="Calibri"/>
        <family val="2"/>
      </rPr>
      <t>rd</t>
    </r>
    <r>
      <rPr>
        <i/>
        <sz val="11"/>
        <color indexed="8"/>
        <rFont val="Calibri"/>
        <family val="2"/>
      </rPr>
      <t xml:space="preserve"> Growths: £400 to £699</t>
    </r>
  </si>
  <si>
    <r>
      <t>4</t>
    </r>
    <r>
      <rPr>
        <i/>
        <vertAlign val="superscript"/>
        <sz val="11"/>
        <color indexed="8"/>
        <rFont val="Calibri"/>
        <family val="2"/>
      </rPr>
      <t>th</t>
    </r>
    <r>
      <rPr>
        <i/>
        <sz val="11"/>
        <color indexed="8"/>
        <rFont val="Calibri"/>
        <family val="2"/>
      </rPr>
      <t xml:space="preserve"> Growths: £280 to £399</t>
    </r>
  </si>
  <si>
    <r>
      <t>5</t>
    </r>
    <r>
      <rPr>
        <i/>
        <vertAlign val="superscript"/>
        <sz val="11"/>
        <color indexed="8"/>
        <rFont val="Calibri"/>
        <family val="2"/>
      </rPr>
      <t>th</t>
    </r>
    <r>
      <rPr>
        <i/>
        <sz val="11"/>
        <color indexed="8"/>
        <rFont val="Calibri"/>
        <family val="2"/>
      </rPr>
      <t xml:space="preserve"> Growths: £220 to £279. 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</si>
</sst>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04997999966144562"/>
      <name val="Arial"/>
      <family val="2"/>
    </font>
    <font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B00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 inden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left" vertical="center" indent="1"/>
    </xf>
    <xf numFmtId="3" fontId="44" fillId="2" borderId="14" xfId="0" applyNumberFormat="1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/>
    </xf>
    <xf numFmtId="164" fontId="44" fillId="33" borderId="14" xfId="0" applyNumberFormat="1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center" vertical="center"/>
    </xf>
    <xf numFmtId="1" fontId="44" fillId="33" borderId="14" xfId="0" applyNumberFormat="1" applyFont="1" applyFill="1" applyBorder="1" applyAlignment="1">
      <alignment horizontal="center" vertical="center"/>
    </xf>
    <xf numFmtId="0" fontId="44" fillId="9" borderId="14" xfId="0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3" fontId="44" fillId="9" borderId="14" xfId="0" applyNumberFormat="1" applyFont="1" applyFill="1" applyBorder="1" applyAlignment="1">
      <alignment horizontal="center" vertical="center"/>
    </xf>
    <xf numFmtId="0" fontId="44" fillId="10" borderId="14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0" fontId="44" fillId="11" borderId="14" xfId="0" applyFont="1" applyFill="1" applyBorder="1" applyAlignment="1">
      <alignment horizontal="center" vertical="center"/>
    </xf>
    <xf numFmtId="3" fontId="44" fillId="10" borderId="14" xfId="0" applyNumberFormat="1" applyFont="1" applyFill="1" applyBorder="1" applyAlignment="1">
      <alignment horizontal="center" vertical="center"/>
    </xf>
    <xf numFmtId="3" fontId="44" fillId="13" borderId="14" xfId="0" applyNumberFormat="1" applyFont="1" applyFill="1" applyBorder="1" applyAlignment="1">
      <alignment horizontal="center" vertical="center"/>
    </xf>
    <xf numFmtId="3" fontId="44" fillId="11" borderId="14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left" vertical="center" indent="1"/>
    </xf>
    <xf numFmtId="3" fontId="44" fillId="11" borderId="17" xfId="0" applyNumberFormat="1" applyFont="1" applyFill="1" applyBorder="1" applyAlignment="1">
      <alignment horizontal="center" vertical="center"/>
    </xf>
    <xf numFmtId="0" fontId="44" fillId="11" borderId="17" xfId="0" applyFont="1" applyFill="1" applyBorder="1" applyAlignment="1">
      <alignment horizontal="center" vertical="center"/>
    </xf>
    <xf numFmtId="1" fontId="44" fillId="33" borderId="17" xfId="0" applyNumberFormat="1" applyFont="1" applyFill="1" applyBorder="1" applyAlignment="1">
      <alignment horizontal="center" vertical="center"/>
    </xf>
    <xf numFmtId="3" fontId="44" fillId="33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34" borderId="13" xfId="0" applyFont="1" applyFill="1" applyBorder="1" applyAlignment="1">
      <alignment horizontal="left" vertical="center" indent="2"/>
    </xf>
    <xf numFmtId="0" fontId="46" fillId="34" borderId="15" xfId="0" applyFont="1" applyFill="1" applyBorder="1" applyAlignment="1">
      <alignment horizontal="left" vertical="center" indent="2"/>
    </xf>
    <xf numFmtId="0" fontId="44" fillId="33" borderId="13" xfId="0" applyFont="1" applyFill="1" applyBorder="1" applyAlignment="1">
      <alignment horizontal="left" indent="2"/>
    </xf>
    <xf numFmtId="3" fontId="44" fillId="2" borderId="14" xfId="0" applyNumberFormat="1" applyFont="1" applyFill="1" applyBorder="1" applyAlignment="1">
      <alignment horizontal="center"/>
    </xf>
    <xf numFmtId="3" fontId="44" fillId="9" borderId="15" xfId="0" applyNumberFormat="1" applyFont="1" applyFill="1" applyBorder="1" applyAlignment="1">
      <alignment horizontal="center"/>
    </xf>
    <xf numFmtId="3" fontId="44" fillId="9" borderId="14" xfId="0" applyNumberFormat="1" applyFont="1" applyFill="1" applyBorder="1" applyAlignment="1">
      <alignment horizontal="center"/>
    </xf>
    <xf numFmtId="3" fontId="44" fillId="10" borderId="15" xfId="0" applyNumberFormat="1" applyFont="1" applyFill="1" applyBorder="1" applyAlignment="1">
      <alignment horizontal="center"/>
    </xf>
    <xf numFmtId="3" fontId="44" fillId="10" borderId="14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 horizontal="center"/>
    </xf>
    <xf numFmtId="3" fontId="44" fillId="13" borderId="14" xfId="0" applyNumberFormat="1" applyFont="1" applyFill="1" applyBorder="1" applyAlignment="1">
      <alignment horizontal="center"/>
    </xf>
    <xf numFmtId="3" fontId="44" fillId="11" borderId="15" xfId="0" applyNumberFormat="1" applyFont="1" applyFill="1" applyBorder="1" applyAlignment="1">
      <alignment horizontal="center"/>
    </xf>
    <xf numFmtId="3" fontId="44" fillId="11" borderId="14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left" indent="2"/>
    </xf>
    <xf numFmtId="3" fontId="44" fillId="11" borderId="17" xfId="0" applyNumberFormat="1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44" fillId="9" borderId="17" xfId="0" applyNumberFormat="1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9</xdr:col>
      <xdr:colOff>371475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96025" y="390525"/>
          <a:ext cx="32575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Vintages used:  2005-2009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Liv-ex Best  List Price  as of  30 April 2011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 bands: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Growths: £3,300 per 12x75cl case and above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Growths: £700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£3,299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Growths: £400 to £699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Growths: £280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£399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Growths: £220 to £279.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v-ex%20Bordeaux%20Classification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66">
          <cell r="A66" t="str">
            <v>Wine name</v>
          </cell>
          <cell r="B66" t="str">
            <v>Average                 (£ )</v>
          </cell>
          <cell r="C66" t="str">
            <v>Potential Classification</v>
          </cell>
        </row>
        <row r="67">
          <cell r="A67" t="str">
            <v>Carruades de Lafite</v>
          </cell>
          <cell r="B67">
            <v>1024</v>
          </cell>
          <cell r="C67" t="str">
            <v>2nd</v>
          </cell>
        </row>
        <row r="68">
          <cell r="A68" t="str">
            <v>Forts de Latour</v>
          </cell>
          <cell r="B68">
            <v>777.4</v>
          </cell>
          <cell r="C68" t="str">
            <v>2nd</v>
          </cell>
        </row>
        <row r="69">
          <cell r="A69" t="str">
            <v>Petit Mouton</v>
          </cell>
          <cell r="B69">
            <v>491.6</v>
          </cell>
          <cell r="C69" t="str">
            <v>3rd</v>
          </cell>
        </row>
        <row r="70">
          <cell r="A70" t="str">
            <v>Pavillon Rouge</v>
          </cell>
          <cell r="B70">
            <v>438</v>
          </cell>
          <cell r="C70" t="str">
            <v>3rd</v>
          </cell>
        </row>
        <row r="71">
          <cell r="A71" t="str">
            <v>Bahans/Clarence Haut Brion</v>
          </cell>
          <cell r="B71">
            <v>340.4</v>
          </cell>
          <cell r="C71" t="str">
            <v>3rd</v>
          </cell>
        </row>
        <row r="72">
          <cell r="A72" t="str">
            <v>Alter Ego de Palmer</v>
          </cell>
          <cell r="B72">
            <v>281.6</v>
          </cell>
          <cell r="C72" t="str">
            <v>4th</v>
          </cell>
        </row>
        <row r="73">
          <cell r="A73" t="str">
            <v>Chapelle Mission</v>
          </cell>
          <cell r="B73">
            <v>250</v>
          </cell>
          <cell r="C73" t="str">
            <v>4th</v>
          </cell>
        </row>
        <row r="74">
          <cell r="A74" t="str">
            <v>Pagodes de Cos</v>
          </cell>
          <cell r="B74">
            <v>245.4</v>
          </cell>
          <cell r="C74" t="str">
            <v>5th</v>
          </cell>
        </row>
        <row r="75">
          <cell r="A75" t="str">
            <v>Clos Marquis</v>
          </cell>
          <cell r="B75">
            <v>231.4</v>
          </cell>
          <cell r="C75" t="str">
            <v>5th</v>
          </cell>
        </row>
        <row r="76">
          <cell r="A76" t="str">
            <v>Reserve de la Comtesse</v>
          </cell>
          <cell r="B76">
            <v>217.6</v>
          </cell>
          <cell r="C76" t="str">
            <v>5th</v>
          </cell>
        </row>
        <row r="77">
          <cell r="A77" t="str">
            <v>Croix de Beaucaillou</v>
          </cell>
          <cell r="B77">
            <v>216.6</v>
          </cell>
          <cell r="C77" t="str">
            <v>5th</v>
          </cell>
        </row>
        <row r="78">
          <cell r="A78" t="str">
            <v>Clementin du Pape Clement</v>
          </cell>
          <cell r="B78">
            <v>216.2</v>
          </cell>
          <cell r="C78" t="str">
            <v>5th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tabSelected="1" zoomScalePageLayoutView="0" workbookViewId="0" topLeftCell="A1">
      <selection activeCell="F67" sqref="F67:F71"/>
    </sheetView>
  </sheetViews>
  <sheetFormatPr defaultColWidth="9.140625" defaultRowHeight="15"/>
  <cols>
    <col min="1" max="1" width="3.7109375" style="0" customWidth="1"/>
    <col min="2" max="2" width="20.421875" style="0" bestFit="1" customWidth="1"/>
    <col min="3" max="3" width="16.8515625" style="0" customWidth="1"/>
    <col min="4" max="9" width="12.140625" style="0" customWidth="1"/>
    <col min="10" max="11" width="8.57421875" style="0" customWidth="1"/>
  </cols>
  <sheetData>
    <row r="1" spans="2:11" ht="15.75" thickBo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ht="1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2:11" ht="15">
      <c r="B4" s="8" t="s">
        <v>11</v>
      </c>
      <c r="C4" s="9">
        <v>11043</v>
      </c>
      <c r="D4" s="9">
        <v>1</v>
      </c>
      <c r="E4" s="10" t="s">
        <v>12</v>
      </c>
      <c r="F4" s="10">
        <v>2</v>
      </c>
      <c r="G4" s="10" t="s">
        <v>12</v>
      </c>
      <c r="H4" s="10">
        <v>1</v>
      </c>
      <c r="I4" s="10" t="s">
        <v>12</v>
      </c>
      <c r="J4" s="11">
        <v>1</v>
      </c>
      <c r="K4" s="12">
        <v>0</v>
      </c>
    </row>
    <row r="5" spans="2:11" ht="15">
      <c r="B5" s="8" t="s">
        <v>13</v>
      </c>
      <c r="C5" s="9">
        <v>8120</v>
      </c>
      <c r="D5" s="9">
        <v>2</v>
      </c>
      <c r="E5" s="10" t="s">
        <v>12</v>
      </c>
      <c r="F5" s="10">
        <v>1</v>
      </c>
      <c r="G5" s="10" t="s">
        <v>12</v>
      </c>
      <c r="H5" s="10">
        <v>2</v>
      </c>
      <c r="I5" s="10" t="s">
        <v>12</v>
      </c>
      <c r="J5" s="13">
        <v>-1</v>
      </c>
      <c r="K5" s="12">
        <v>0</v>
      </c>
    </row>
    <row r="6" spans="2:11" ht="15">
      <c r="B6" s="8" t="s">
        <v>14</v>
      </c>
      <c r="C6" s="9">
        <v>6054.6</v>
      </c>
      <c r="D6" s="9">
        <v>3</v>
      </c>
      <c r="E6" s="10" t="s">
        <v>12</v>
      </c>
      <c r="F6" s="10">
        <v>3</v>
      </c>
      <c r="G6" s="10" t="s">
        <v>12</v>
      </c>
      <c r="H6" s="10">
        <v>3</v>
      </c>
      <c r="I6" s="10" t="s">
        <v>12</v>
      </c>
      <c r="J6" s="13">
        <v>0</v>
      </c>
      <c r="K6" s="12">
        <v>0</v>
      </c>
    </row>
    <row r="7" spans="2:11" ht="15">
      <c r="B7" s="8" t="s">
        <v>15</v>
      </c>
      <c r="C7" s="9">
        <v>5981</v>
      </c>
      <c r="D7" s="9">
        <v>4</v>
      </c>
      <c r="E7" s="10" t="s">
        <v>12</v>
      </c>
      <c r="F7" s="10">
        <v>4</v>
      </c>
      <c r="G7" s="10" t="s">
        <v>12</v>
      </c>
      <c r="H7" s="14">
        <v>5</v>
      </c>
      <c r="I7" s="14" t="s">
        <v>16</v>
      </c>
      <c r="J7" s="13">
        <v>0</v>
      </c>
      <c r="K7" s="15">
        <v>1</v>
      </c>
    </row>
    <row r="8" spans="2:11" ht="15">
      <c r="B8" s="8" t="s">
        <v>17</v>
      </c>
      <c r="C8" s="9">
        <v>5177.2</v>
      </c>
      <c r="D8" s="9">
        <v>5</v>
      </c>
      <c r="E8" s="10" t="s">
        <v>12</v>
      </c>
      <c r="F8" s="10">
        <v>5</v>
      </c>
      <c r="G8" s="10" t="s">
        <v>12</v>
      </c>
      <c r="H8" s="10">
        <v>4</v>
      </c>
      <c r="I8" s="10" t="s">
        <v>12</v>
      </c>
      <c r="J8" s="13">
        <v>0</v>
      </c>
      <c r="K8" s="12">
        <v>-1</v>
      </c>
    </row>
    <row r="9" spans="2:11" ht="15">
      <c r="B9" s="8" t="s">
        <v>18</v>
      </c>
      <c r="C9" s="9">
        <v>3400</v>
      </c>
      <c r="D9" s="9">
        <v>6</v>
      </c>
      <c r="E9" s="10" t="s">
        <v>12</v>
      </c>
      <c r="F9" s="10">
        <v>6</v>
      </c>
      <c r="G9" s="10" t="s">
        <v>12</v>
      </c>
      <c r="H9" s="16" t="s">
        <v>19</v>
      </c>
      <c r="I9" s="16" t="s">
        <v>19</v>
      </c>
      <c r="J9" s="13">
        <v>0</v>
      </c>
      <c r="K9" s="12" t="s">
        <v>19</v>
      </c>
    </row>
    <row r="10" spans="2:11" ht="15">
      <c r="B10" s="8" t="s">
        <v>20</v>
      </c>
      <c r="C10" s="17">
        <v>1655.2</v>
      </c>
      <c r="D10" s="17">
        <v>7</v>
      </c>
      <c r="E10" s="17" t="s">
        <v>16</v>
      </c>
      <c r="F10" s="14">
        <v>7</v>
      </c>
      <c r="G10" s="14" t="s">
        <v>16</v>
      </c>
      <c r="H10" s="18">
        <v>28</v>
      </c>
      <c r="I10" s="18" t="s">
        <v>21</v>
      </c>
      <c r="J10" s="13">
        <v>0</v>
      </c>
      <c r="K10" s="15">
        <v>21</v>
      </c>
    </row>
    <row r="11" spans="2:11" ht="15">
      <c r="B11" s="8" t="s">
        <v>22</v>
      </c>
      <c r="C11" s="17">
        <v>1575.4</v>
      </c>
      <c r="D11" s="17">
        <v>8</v>
      </c>
      <c r="E11" s="17" t="s">
        <v>16</v>
      </c>
      <c r="F11" s="14">
        <v>8</v>
      </c>
      <c r="G11" s="14" t="s">
        <v>16</v>
      </c>
      <c r="H11" s="14">
        <v>8</v>
      </c>
      <c r="I11" s="14" t="s">
        <v>16</v>
      </c>
      <c r="J11" s="13">
        <v>0</v>
      </c>
      <c r="K11" s="12">
        <v>0</v>
      </c>
    </row>
    <row r="12" spans="2:11" ht="15">
      <c r="B12" s="8" t="s">
        <v>23</v>
      </c>
      <c r="C12" s="17">
        <v>1309.2</v>
      </c>
      <c r="D12" s="17">
        <v>9</v>
      </c>
      <c r="E12" s="17" t="s">
        <v>16</v>
      </c>
      <c r="F12" s="14">
        <v>9</v>
      </c>
      <c r="G12" s="14" t="s">
        <v>16</v>
      </c>
      <c r="H12" s="14">
        <v>18</v>
      </c>
      <c r="I12" s="14" t="s">
        <v>16</v>
      </c>
      <c r="J12" s="13">
        <v>0</v>
      </c>
      <c r="K12" s="15">
        <v>9</v>
      </c>
    </row>
    <row r="13" spans="2:11" ht="15">
      <c r="B13" s="8" t="s">
        <v>24</v>
      </c>
      <c r="C13" s="17">
        <v>1196.4</v>
      </c>
      <c r="D13" s="17">
        <v>10</v>
      </c>
      <c r="E13" s="17" t="s">
        <v>16</v>
      </c>
      <c r="F13" s="14">
        <v>12</v>
      </c>
      <c r="G13" s="14" t="s">
        <v>16</v>
      </c>
      <c r="H13" s="14">
        <v>17</v>
      </c>
      <c r="I13" s="14" t="s">
        <v>16</v>
      </c>
      <c r="J13" s="11">
        <v>2</v>
      </c>
      <c r="K13" s="15">
        <v>7</v>
      </c>
    </row>
    <row r="14" spans="2:11" ht="15">
      <c r="B14" s="8" t="s">
        <v>25</v>
      </c>
      <c r="C14" s="17">
        <v>1146.8</v>
      </c>
      <c r="D14" s="17">
        <v>11</v>
      </c>
      <c r="E14" s="17" t="s">
        <v>16</v>
      </c>
      <c r="F14" s="18">
        <v>30</v>
      </c>
      <c r="G14" s="18" t="s">
        <v>21</v>
      </c>
      <c r="H14" s="19">
        <v>38</v>
      </c>
      <c r="I14" s="19" t="s">
        <v>26</v>
      </c>
      <c r="J14" s="11">
        <v>19</v>
      </c>
      <c r="K14" s="15">
        <v>27</v>
      </c>
    </row>
    <row r="15" spans="2:11" ht="15">
      <c r="B15" s="8" t="s">
        <v>27</v>
      </c>
      <c r="C15" s="17">
        <v>931.2</v>
      </c>
      <c r="D15" s="17">
        <v>12</v>
      </c>
      <c r="E15" s="17" t="s">
        <v>16</v>
      </c>
      <c r="F15" s="14">
        <v>16</v>
      </c>
      <c r="G15" s="14" t="s">
        <v>16</v>
      </c>
      <c r="H15" s="20">
        <v>50</v>
      </c>
      <c r="I15" s="20" t="s">
        <v>28</v>
      </c>
      <c r="J15" s="11">
        <v>4</v>
      </c>
      <c r="K15" s="15">
        <v>38</v>
      </c>
    </row>
    <row r="16" spans="2:11" ht="15">
      <c r="B16" s="8" t="s">
        <v>29</v>
      </c>
      <c r="C16" s="17">
        <v>922.2</v>
      </c>
      <c r="D16" s="17">
        <v>13</v>
      </c>
      <c r="E16" s="17" t="s">
        <v>16</v>
      </c>
      <c r="F16" s="14">
        <v>13</v>
      </c>
      <c r="G16" s="14" t="s">
        <v>16</v>
      </c>
      <c r="H16" s="14">
        <v>15</v>
      </c>
      <c r="I16" s="14" t="s">
        <v>16</v>
      </c>
      <c r="J16" s="13">
        <v>0</v>
      </c>
      <c r="K16" s="15">
        <v>2</v>
      </c>
    </row>
    <row r="17" spans="2:11" ht="15">
      <c r="B17" s="8" t="s">
        <v>30</v>
      </c>
      <c r="C17" s="17">
        <v>901</v>
      </c>
      <c r="D17" s="17">
        <v>14</v>
      </c>
      <c r="E17" s="17" t="s">
        <v>16</v>
      </c>
      <c r="F17" s="14">
        <v>11</v>
      </c>
      <c r="G17" s="14" t="s">
        <v>16</v>
      </c>
      <c r="H17" s="14">
        <v>19</v>
      </c>
      <c r="I17" s="14" t="s">
        <v>16</v>
      </c>
      <c r="J17" s="13">
        <v>-3</v>
      </c>
      <c r="K17" s="15">
        <v>5</v>
      </c>
    </row>
    <row r="18" spans="2:11" ht="15">
      <c r="B18" s="8" t="s">
        <v>31</v>
      </c>
      <c r="C18" s="17">
        <v>824.2</v>
      </c>
      <c r="D18" s="17">
        <v>15</v>
      </c>
      <c r="E18" s="17" t="s">
        <v>16</v>
      </c>
      <c r="F18" s="14">
        <v>10</v>
      </c>
      <c r="G18" s="14" t="s">
        <v>16</v>
      </c>
      <c r="H18" s="13" t="s">
        <v>19</v>
      </c>
      <c r="I18" s="13" t="s">
        <v>19</v>
      </c>
      <c r="J18" s="13">
        <v>-5</v>
      </c>
      <c r="K18" s="12" t="s">
        <v>19</v>
      </c>
    </row>
    <row r="19" spans="2:11" ht="15">
      <c r="B19" s="8" t="s">
        <v>32</v>
      </c>
      <c r="C19" s="17">
        <v>801</v>
      </c>
      <c r="D19" s="17">
        <v>16</v>
      </c>
      <c r="E19" s="17" t="s">
        <v>16</v>
      </c>
      <c r="F19" s="18">
        <v>18</v>
      </c>
      <c r="G19" s="18" t="s">
        <v>21</v>
      </c>
      <c r="H19" s="20">
        <v>45</v>
      </c>
      <c r="I19" s="20" t="s">
        <v>28</v>
      </c>
      <c r="J19" s="11">
        <v>2</v>
      </c>
      <c r="K19" s="15">
        <v>29</v>
      </c>
    </row>
    <row r="20" spans="2:11" ht="15">
      <c r="B20" s="8" t="s">
        <v>33</v>
      </c>
      <c r="C20" s="17">
        <v>745</v>
      </c>
      <c r="D20" s="17">
        <v>17</v>
      </c>
      <c r="E20" s="17" t="s">
        <v>16</v>
      </c>
      <c r="F20" s="14">
        <v>14</v>
      </c>
      <c r="G20" s="14" t="s">
        <v>16</v>
      </c>
      <c r="H20" s="14">
        <v>15</v>
      </c>
      <c r="I20" s="14" t="s">
        <v>16</v>
      </c>
      <c r="J20" s="13">
        <v>-3</v>
      </c>
      <c r="K20" s="12">
        <v>-2</v>
      </c>
    </row>
    <row r="21" spans="2:11" ht="15">
      <c r="B21" s="8" t="s">
        <v>34</v>
      </c>
      <c r="C21" s="17">
        <v>715</v>
      </c>
      <c r="D21" s="17">
        <v>18</v>
      </c>
      <c r="E21" s="17" t="s">
        <v>16</v>
      </c>
      <c r="F21" s="18">
        <v>25</v>
      </c>
      <c r="G21" s="18" t="s">
        <v>21</v>
      </c>
      <c r="H21" s="19">
        <v>42</v>
      </c>
      <c r="I21" s="19" t="s">
        <v>26</v>
      </c>
      <c r="J21" s="11">
        <v>7</v>
      </c>
      <c r="K21" s="15">
        <v>24</v>
      </c>
    </row>
    <row r="22" spans="2:11" ht="15">
      <c r="B22" s="8" t="s">
        <v>35</v>
      </c>
      <c r="C22" s="21">
        <v>625.4</v>
      </c>
      <c r="D22" s="21">
        <v>19</v>
      </c>
      <c r="E22" s="21" t="s">
        <v>21</v>
      </c>
      <c r="F22" s="18">
        <v>17</v>
      </c>
      <c r="G22" s="18" t="s">
        <v>21</v>
      </c>
      <c r="H22" s="14">
        <v>8</v>
      </c>
      <c r="I22" s="14" t="s">
        <v>16</v>
      </c>
      <c r="J22" s="13">
        <v>-2</v>
      </c>
      <c r="K22" s="12">
        <v>-11</v>
      </c>
    </row>
    <row r="23" spans="2:11" ht="15">
      <c r="B23" s="8" t="s">
        <v>36</v>
      </c>
      <c r="C23" s="21">
        <v>585.4</v>
      </c>
      <c r="D23" s="21">
        <v>20</v>
      </c>
      <c r="E23" s="21" t="s">
        <v>21</v>
      </c>
      <c r="F23" s="18">
        <v>21</v>
      </c>
      <c r="G23" s="18" t="s">
        <v>21</v>
      </c>
      <c r="H23" s="16" t="s">
        <v>19</v>
      </c>
      <c r="I23" s="16" t="s">
        <v>19</v>
      </c>
      <c r="J23" s="11">
        <v>1</v>
      </c>
      <c r="K23" s="12" t="s">
        <v>19</v>
      </c>
    </row>
    <row r="24" spans="2:11" ht="15">
      <c r="B24" s="8" t="s">
        <v>37</v>
      </c>
      <c r="C24" s="21">
        <v>546.6</v>
      </c>
      <c r="D24" s="21">
        <v>21</v>
      </c>
      <c r="E24" s="21" t="s">
        <v>21</v>
      </c>
      <c r="F24" s="14">
        <v>15</v>
      </c>
      <c r="G24" s="14" t="s">
        <v>16</v>
      </c>
      <c r="H24" s="14">
        <v>8</v>
      </c>
      <c r="I24" s="14" t="s">
        <v>16</v>
      </c>
      <c r="J24" s="13">
        <v>-6</v>
      </c>
      <c r="K24" s="12">
        <v>-13</v>
      </c>
    </row>
    <row r="25" spans="2:11" ht="15">
      <c r="B25" s="8" t="s">
        <v>38</v>
      </c>
      <c r="C25" s="21">
        <v>512</v>
      </c>
      <c r="D25" s="21">
        <v>22</v>
      </c>
      <c r="E25" s="21" t="s">
        <v>21</v>
      </c>
      <c r="F25" s="18">
        <v>23</v>
      </c>
      <c r="G25" s="18" t="s">
        <v>21</v>
      </c>
      <c r="H25" s="14">
        <v>13</v>
      </c>
      <c r="I25" s="14" t="s">
        <v>16</v>
      </c>
      <c r="J25" s="11">
        <v>1</v>
      </c>
      <c r="K25" s="12">
        <v>-9</v>
      </c>
    </row>
    <row r="26" spans="2:11" ht="15">
      <c r="B26" s="8" t="s">
        <v>39</v>
      </c>
      <c r="C26" s="21">
        <v>490.8</v>
      </c>
      <c r="D26" s="21">
        <v>23</v>
      </c>
      <c r="E26" s="21" t="s">
        <v>21</v>
      </c>
      <c r="F26" s="18">
        <v>20</v>
      </c>
      <c r="G26" s="18" t="s">
        <v>21</v>
      </c>
      <c r="H26" s="14">
        <v>6</v>
      </c>
      <c r="I26" s="14" t="s">
        <v>16</v>
      </c>
      <c r="J26" s="13">
        <v>-3</v>
      </c>
      <c r="K26" s="12">
        <v>-17</v>
      </c>
    </row>
    <row r="27" spans="2:11" ht="15">
      <c r="B27" s="8" t="s">
        <v>40</v>
      </c>
      <c r="C27" s="21">
        <v>472.4</v>
      </c>
      <c r="D27" s="21">
        <v>24</v>
      </c>
      <c r="E27" s="21" t="s">
        <v>21</v>
      </c>
      <c r="F27" s="18">
        <v>19</v>
      </c>
      <c r="G27" s="18" t="s">
        <v>21</v>
      </c>
      <c r="H27" s="18">
        <v>25</v>
      </c>
      <c r="I27" s="18" t="s">
        <v>21</v>
      </c>
      <c r="J27" s="13">
        <v>-5</v>
      </c>
      <c r="K27" s="15">
        <v>1</v>
      </c>
    </row>
    <row r="28" spans="2:11" ht="15">
      <c r="B28" s="8" t="s">
        <v>41</v>
      </c>
      <c r="C28" s="21">
        <v>470.6</v>
      </c>
      <c r="D28" s="21">
        <v>25</v>
      </c>
      <c r="E28" s="21" t="s">
        <v>21</v>
      </c>
      <c r="F28" s="18">
        <v>22</v>
      </c>
      <c r="G28" s="18" t="s">
        <v>21</v>
      </c>
      <c r="H28" s="18">
        <v>32</v>
      </c>
      <c r="I28" s="18" t="s">
        <v>21</v>
      </c>
      <c r="J28" s="13">
        <v>-3</v>
      </c>
      <c r="K28" s="15">
        <v>7</v>
      </c>
    </row>
    <row r="29" spans="2:11" ht="15">
      <c r="B29" s="8" t="s">
        <v>42</v>
      </c>
      <c r="C29" s="21">
        <v>440.6</v>
      </c>
      <c r="D29" s="21">
        <v>26</v>
      </c>
      <c r="E29" s="21" t="s">
        <v>21</v>
      </c>
      <c r="F29" s="18">
        <v>24</v>
      </c>
      <c r="G29" s="18" t="s">
        <v>21</v>
      </c>
      <c r="H29" s="16" t="s">
        <v>19</v>
      </c>
      <c r="I29" s="16" t="s">
        <v>19</v>
      </c>
      <c r="J29" s="13">
        <v>-2</v>
      </c>
      <c r="K29" s="12" t="s">
        <v>19</v>
      </c>
    </row>
    <row r="30" spans="2:11" ht="15">
      <c r="B30" s="8" t="s">
        <v>43</v>
      </c>
      <c r="C30" s="21">
        <v>422</v>
      </c>
      <c r="D30" s="21">
        <v>27</v>
      </c>
      <c r="E30" s="21" t="s">
        <v>21</v>
      </c>
      <c r="F30" s="18">
        <v>29</v>
      </c>
      <c r="G30" s="18" t="s">
        <v>21</v>
      </c>
      <c r="H30" s="20">
        <v>60</v>
      </c>
      <c r="I30" s="20" t="s">
        <v>28</v>
      </c>
      <c r="J30" s="11">
        <v>2</v>
      </c>
      <c r="K30" s="15">
        <v>33</v>
      </c>
    </row>
    <row r="31" spans="2:11" ht="15">
      <c r="B31" s="8" t="s">
        <v>44</v>
      </c>
      <c r="C31" s="21">
        <v>409.2</v>
      </c>
      <c r="D31" s="21">
        <v>28</v>
      </c>
      <c r="E31" s="21" t="s">
        <v>21</v>
      </c>
      <c r="F31" s="18">
        <v>27</v>
      </c>
      <c r="G31" s="18" t="s">
        <v>21</v>
      </c>
      <c r="H31" s="20">
        <v>48</v>
      </c>
      <c r="I31" s="20" t="s">
        <v>28</v>
      </c>
      <c r="J31" s="13">
        <v>-1</v>
      </c>
      <c r="K31" s="15">
        <v>20</v>
      </c>
    </row>
    <row r="32" spans="2:11" ht="15">
      <c r="B32" s="8" t="s">
        <v>45</v>
      </c>
      <c r="C32" s="22">
        <v>377.2</v>
      </c>
      <c r="D32" s="22">
        <v>29</v>
      </c>
      <c r="E32" s="22" t="s">
        <v>26</v>
      </c>
      <c r="F32" s="18">
        <v>26</v>
      </c>
      <c r="G32" s="18" t="s">
        <v>21</v>
      </c>
      <c r="H32" s="18">
        <v>26</v>
      </c>
      <c r="I32" s="18" t="s">
        <v>21</v>
      </c>
      <c r="J32" s="13">
        <v>-3</v>
      </c>
      <c r="K32" s="12">
        <v>-3</v>
      </c>
    </row>
    <row r="33" spans="2:11" ht="15">
      <c r="B33" s="8" t="s">
        <v>46</v>
      </c>
      <c r="C33" s="22">
        <v>368</v>
      </c>
      <c r="D33" s="22">
        <v>30</v>
      </c>
      <c r="E33" s="22" t="s">
        <v>26</v>
      </c>
      <c r="F33" s="18">
        <v>28</v>
      </c>
      <c r="G33" s="18" t="s">
        <v>21</v>
      </c>
      <c r="H33" s="19">
        <v>37</v>
      </c>
      <c r="I33" s="19" t="s">
        <v>26</v>
      </c>
      <c r="J33" s="13">
        <v>-2</v>
      </c>
      <c r="K33" s="15">
        <v>7</v>
      </c>
    </row>
    <row r="34" spans="2:11" ht="15">
      <c r="B34" s="8" t="s">
        <v>47</v>
      </c>
      <c r="C34" s="22">
        <v>365.8</v>
      </c>
      <c r="D34" s="22">
        <v>31</v>
      </c>
      <c r="E34" s="22" t="s">
        <v>26</v>
      </c>
      <c r="F34" s="18">
        <v>33</v>
      </c>
      <c r="G34" s="18" t="s">
        <v>21</v>
      </c>
      <c r="H34" s="18">
        <v>21</v>
      </c>
      <c r="I34" s="18" t="s">
        <v>21</v>
      </c>
      <c r="J34" s="11">
        <v>2</v>
      </c>
      <c r="K34" s="12">
        <v>-10</v>
      </c>
    </row>
    <row r="35" spans="2:11" ht="15">
      <c r="B35" s="8" t="s">
        <v>48</v>
      </c>
      <c r="C35" s="22">
        <v>360.6</v>
      </c>
      <c r="D35" s="22">
        <v>32</v>
      </c>
      <c r="E35" s="22" t="s">
        <v>26</v>
      </c>
      <c r="F35" s="19">
        <v>37</v>
      </c>
      <c r="G35" s="19" t="s">
        <v>26</v>
      </c>
      <c r="H35" s="14">
        <v>14</v>
      </c>
      <c r="I35" s="14" t="s">
        <v>16</v>
      </c>
      <c r="J35" s="11">
        <v>5</v>
      </c>
      <c r="K35" s="12">
        <v>-18</v>
      </c>
    </row>
    <row r="36" spans="2:11" ht="15">
      <c r="B36" s="8" t="s">
        <v>49</v>
      </c>
      <c r="C36" s="22">
        <v>349.6</v>
      </c>
      <c r="D36" s="22">
        <v>33</v>
      </c>
      <c r="E36" s="22" t="s">
        <v>26</v>
      </c>
      <c r="F36" s="19">
        <v>41</v>
      </c>
      <c r="G36" s="19" t="s">
        <v>26</v>
      </c>
      <c r="H36" s="16" t="s">
        <v>19</v>
      </c>
      <c r="I36" s="16" t="s">
        <v>19</v>
      </c>
      <c r="J36" s="11">
        <v>8</v>
      </c>
      <c r="K36" s="12" t="s">
        <v>19</v>
      </c>
    </row>
    <row r="37" spans="2:11" ht="15">
      <c r="B37" s="8" t="s">
        <v>50</v>
      </c>
      <c r="C37" s="22">
        <v>348.4</v>
      </c>
      <c r="D37" s="22">
        <v>34</v>
      </c>
      <c r="E37" s="22" t="s">
        <v>26</v>
      </c>
      <c r="F37" s="19">
        <v>34</v>
      </c>
      <c r="G37" s="19" t="s">
        <v>26</v>
      </c>
      <c r="H37" s="19">
        <v>35</v>
      </c>
      <c r="I37" s="19" t="s">
        <v>26</v>
      </c>
      <c r="J37" s="13">
        <v>0</v>
      </c>
      <c r="K37" s="15">
        <v>1</v>
      </c>
    </row>
    <row r="38" spans="2:11" ht="15">
      <c r="B38" s="8" t="s">
        <v>51</v>
      </c>
      <c r="C38" s="22">
        <v>347.2</v>
      </c>
      <c r="D38" s="22">
        <v>35</v>
      </c>
      <c r="E38" s="22" t="s">
        <v>26</v>
      </c>
      <c r="F38" s="19">
        <v>36</v>
      </c>
      <c r="G38" s="19" t="s">
        <v>26</v>
      </c>
      <c r="H38" s="14">
        <v>12</v>
      </c>
      <c r="I38" s="14" t="s">
        <v>16</v>
      </c>
      <c r="J38" s="11">
        <v>1</v>
      </c>
      <c r="K38" s="12">
        <v>-23</v>
      </c>
    </row>
    <row r="39" spans="2:11" ht="15">
      <c r="B39" s="8" t="s">
        <v>52</v>
      </c>
      <c r="C39" s="22">
        <v>341.8</v>
      </c>
      <c r="D39" s="22">
        <v>36</v>
      </c>
      <c r="E39" s="22" t="s">
        <v>26</v>
      </c>
      <c r="F39" s="18">
        <v>32</v>
      </c>
      <c r="G39" s="18" t="s">
        <v>21</v>
      </c>
      <c r="H39" s="18">
        <v>29</v>
      </c>
      <c r="I39" s="18" t="s">
        <v>21</v>
      </c>
      <c r="J39" s="13">
        <v>-4</v>
      </c>
      <c r="K39" s="12">
        <v>-7</v>
      </c>
    </row>
    <row r="40" spans="2:11" ht="15">
      <c r="B40" s="8" t="s">
        <v>53</v>
      </c>
      <c r="C40" s="22">
        <v>326</v>
      </c>
      <c r="D40" s="22">
        <v>37</v>
      </c>
      <c r="E40" s="22" t="s">
        <v>26</v>
      </c>
      <c r="F40" s="18">
        <v>31</v>
      </c>
      <c r="G40" s="18" t="s">
        <v>21</v>
      </c>
      <c r="H40" s="18">
        <v>24</v>
      </c>
      <c r="I40" s="18" t="s">
        <v>21</v>
      </c>
      <c r="J40" s="13">
        <v>-6</v>
      </c>
      <c r="K40" s="12">
        <v>-13</v>
      </c>
    </row>
    <row r="41" spans="2:11" ht="15">
      <c r="B41" s="8" t="s">
        <v>54</v>
      </c>
      <c r="C41" s="22">
        <v>318.6</v>
      </c>
      <c r="D41" s="22">
        <v>38</v>
      </c>
      <c r="E41" s="22" t="s">
        <v>26</v>
      </c>
      <c r="F41" s="19">
        <v>38</v>
      </c>
      <c r="G41" s="19" t="s">
        <v>26</v>
      </c>
      <c r="H41" s="18">
        <v>20</v>
      </c>
      <c r="I41" s="18" t="s">
        <v>21</v>
      </c>
      <c r="J41" s="13">
        <v>0</v>
      </c>
      <c r="K41" s="12">
        <v>-18</v>
      </c>
    </row>
    <row r="42" spans="2:11" ht="15">
      <c r="B42" s="8" t="s">
        <v>55</v>
      </c>
      <c r="C42" s="22">
        <v>315.8</v>
      </c>
      <c r="D42" s="22">
        <v>39</v>
      </c>
      <c r="E42" s="22" t="s">
        <v>26</v>
      </c>
      <c r="F42" s="19">
        <v>39</v>
      </c>
      <c r="G42" s="19" t="s">
        <v>26</v>
      </c>
      <c r="H42" s="19">
        <v>36</v>
      </c>
      <c r="I42" s="19" t="s">
        <v>26</v>
      </c>
      <c r="J42" s="13">
        <v>0</v>
      </c>
      <c r="K42" s="12">
        <v>-3</v>
      </c>
    </row>
    <row r="43" spans="2:11" ht="15">
      <c r="B43" s="8" t="s">
        <v>56</v>
      </c>
      <c r="C43" s="22">
        <v>313.2</v>
      </c>
      <c r="D43" s="22">
        <v>40</v>
      </c>
      <c r="E43" s="22" t="s">
        <v>26</v>
      </c>
      <c r="F43" s="19">
        <v>35</v>
      </c>
      <c r="G43" s="19" t="s">
        <v>26</v>
      </c>
      <c r="H43" s="18">
        <v>23</v>
      </c>
      <c r="I43" s="18" t="s">
        <v>21</v>
      </c>
      <c r="J43" s="13">
        <v>-5</v>
      </c>
      <c r="K43" s="12">
        <v>-17</v>
      </c>
    </row>
    <row r="44" spans="2:11" ht="15">
      <c r="B44" s="8" t="s">
        <v>57</v>
      </c>
      <c r="C44" s="22">
        <v>312</v>
      </c>
      <c r="D44" s="22">
        <v>41</v>
      </c>
      <c r="E44" s="22" t="s">
        <v>26</v>
      </c>
      <c r="F44" s="20">
        <v>49</v>
      </c>
      <c r="G44" s="20" t="s">
        <v>28</v>
      </c>
      <c r="H44" s="20">
        <v>53</v>
      </c>
      <c r="I44" s="20" t="s">
        <v>28</v>
      </c>
      <c r="J44" s="11">
        <v>8</v>
      </c>
      <c r="K44" s="15">
        <v>12</v>
      </c>
    </row>
    <row r="45" spans="2:11" ht="15">
      <c r="B45" s="8" t="s">
        <v>58</v>
      </c>
      <c r="C45" s="22">
        <v>292.4</v>
      </c>
      <c r="D45" s="22">
        <v>42</v>
      </c>
      <c r="E45" s="22" t="s">
        <v>26</v>
      </c>
      <c r="F45" s="20">
        <v>44</v>
      </c>
      <c r="G45" s="20" t="s">
        <v>28</v>
      </c>
      <c r="H45" s="18">
        <v>22</v>
      </c>
      <c r="I45" s="18" t="s">
        <v>21</v>
      </c>
      <c r="J45" s="11">
        <v>2</v>
      </c>
      <c r="K45" s="12">
        <v>-20</v>
      </c>
    </row>
    <row r="46" spans="2:11" ht="15">
      <c r="B46" s="8" t="s">
        <v>59</v>
      </c>
      <c r="C46" s="22">
        <v>289.4</v>
      </c>
      <c r="D46" s="22">
        <v>43</v>
      </c>
      <c r="E46" s="22" t="s">
        <v>26</v>
      </c>
      <c r="F46" s="20">
        <v>45</v>
      </c>
      <c r="G46" s="20" t="s">
        <v>28</v>
      </c>
      <c r="H46" s="18">
        <v>26</v>
      </c>
      <c r="I46" s="18" t="s">
        <v>21</v>
      </c>
      <c r="J46" s="11">
        <v>2</v>
      </c>
      <c r="K46" s="12">
        <v>-17</v>
      </c>
    </row>
    <row r="47" spans="2:11" ht="15">
      <c r="B47" s="8" t="s">
        <v>60</v>
      </c>
      <c r="C47" s="23">
        <v>278.8</v>
      </c>
      <c r="D47" s="23">
        <v>44</v>
      </c>
      <c r="E47" s="23" t="s">
        <v>28</v>
      </c>
      <c r="F47" s="20">
        <v>59</v>
      </c>
      <c r="G47" s="20" t="s">
        <v>28</v>
      </c>
      <c r="H47" s="20">
        <v>46</v>
      </c>
      <c r="I47" s="20" t="s">
        <v>28</v>
      </c>
      <c r="J47" s="11">
        <v>15</v>
      </c>
      <c r="K47" s="15">
        <v>2</v>
      </c>
    </row>
    <row r="48" spans="2:11" ht="15">
      <c r="B48" s="8" t="s">
        <v>61</v>
      </c>
      <c r="C48" s="23">
        <v>274.6</v>
      </c>
      <c r="D48" s="23">
        <v>45</v>
      </c>
      <c r="E48" s="23" t="s">
        <v>28</v>
      </c>
      <c r="F48" s="16" t="s">
        <v>62</v>
      </c>
      <c r="G48" s="16" t="s">
        <v>62</v>
      </c>
      <c r="H48" s="19">
        <v>39</v>
      </c>
      <c r="I48" s="19" t="s">
        <v>26</v>
      </c>
      <c r="J48" s="13" t="s">
        <v>62</v>
      </c>
      <c r="K48" s="12">
        <v>-6</v>
      </c>
    </row>
    <row r="49" spans="2:11" ht="15">
      <c r="B49" s="8" t="s">
        <v>63</v>
      </c>
      <c r="C49" s="23">
        <v>271.2</v>
      </c>
      <c r="D49" s="23">
        <v>46</v>
      </c>
      <c r="E49" s="23" t="s">
        <v>28</v>
      </c>
      <c r="F49" s="19">
        <v>40</v>
      </c>
      <c r="G49" s="19" t="s">
        <v>26</v>
      </c>
      <c r="H49" s="16" t="s">
        <v>19</v>
      </c>
      <c r="I49" s="16" t="s">
        <v>19</v>
      </c>
      <c r="J49" s="13">
        <v>-6</v>
      </c>
      <c r="K49" s="12" t="s">
        <v>19</v>
      </c>
    </row>
    <row r="50" spans="2:11" ht="15">
      <c r="B50" s="8" t="s">
        <v>64</v>
      </c>
      <c r="C50" s="23">
        <v>261.6</v>
      </c>
      <c r="D50" s="23">
        <v>47</v>
      </c>
      <c r="E50" s="23" t="s">
        <v>28</v>
      </c>
      <c r="F50" s="20">
        <v>56</v>
      </c>
      <c r="G50" s="20" t="s">
        <v>28</v>
      </c>
      <c r="H50" s="14">
        <v>7</v>
      </c>
      <c r="I50" s="14" t="s">
        <v>16</v>
      </c>
      <c r="J50" s="11">
        <v>9</v>
      </c>
      <c r="K50" s="12">
        <v>-40</v>
      </c>
    </row>
    <row r="51" spans="2:11" ht="15">
      <c r="B51" s="8" t="s">
        <v>65</v>
      </c>
      <c r="C51" s="23">
        <v>259.6</v>
      </c>
      <c r="D51" s="23">
        <v>48</v>
      </c>
      <c r="E51" s="23" t="s">
        <v>28</v>
      </c>
      <c r="F51" s="20">
        <v>57</v>
      </c>
      <c r="G51" s="20" t="s">
        <v>28</v>
      </c>
      <c r="H51" s="20">
        <v>52</v>
      </c>
      <c r="I51" s="20" t="s">
        <v>28</v>
      </c>
      <c r="J51" s="11">
        <v>9</v>
      </c>
      <c r="K51" s="15">
        <v>4</v>
      </c>
    </row>
    <row r="52" spans="2:11" ht="15">
      <c r="B52" s="8" t="s">
        <v>66</v>
      </c>
      <c r="C52" s="23">
        <v>256</v>
      </c>
      <c r="D52" s="23">
        <v>49</v>
      </c>
      <c r="E52" s="23" t="s">
        <v>28</v>
      </c>
      <c r="F52" s="19">
        <v>43</v>
      </c>
      <c r="G52" s="19" t="s">
        <v>26</v>
      </c>
      <c r="H52" s="19">
        <v>43</v>
      </c>
      <c r="I52" s="19" t="s">
        <v>26</v>
      </c>
      <c r="J52" s="13">
        <v>-6</v>
      </c>
      <c r="K52" s="12">
        <v>-6</v>
      </c>
    </row>
    <row r="53" spans="2:11" ht="15">
      <c r="B53" s="8" t="s">
        <v>67</v>
      </c>
      <c r="C53" s="23">
        <v>252.8</v>
      </c>
      <c r="D53" s="23">
        <v>50</v>
      </c>
      <c r="E53" s="23" t="s">
        <v>28</v>
      </c>
      <c r="F53" s="19">
        <v>42</v>
      </c>
      <c r="G53" s="19" t="s">
        <v>26</v>
      </c>
      <c r="H53" s="16" t="s">
        <v>19</v>
      </c>
      <c r="I53" s="16" t="s">
        <v>19</v>
      </c>
      <c r="J53" s="13">
        <v>-8</v>
      </c>
      <c r="K53" s="12" t="s">
        <v>19</v>
      </c>
    </row>
    <row r="54" spans="2:11" ht="15">
      <c r="B54" s="8" t="s">
        <v>68</v>
      </c>
      <c r="C54" s="23">
        <v>243.6</v>
      </c>
      <c r="D54" s="23">
        <v>51</v>
      </c>
      <c r="E54" s="23" t="s">
        <v>28</v>
      </c>
      <c r="F54" s="20">
        <v>51</v>
      </c>
      <c r="G54" s="20" t="s">
        <v>28</v>
      </c>
      <c r="H54" s="20">
        <v>55</v>
      </c>
      <c r="I54" s="20" t="s">
        <v>28</v>
      </c>
      <c r="J54" s="13">
        <v>0</v>
      </c>
      <c r="K54" s="15">
        <v>4</v>
      </c>
    </row>
    <row r="55" spans="2:11" ht="15">
      <c r="B55" s="8" t="s">
        <v>69</v>
      </c>
      <c r="C55" s="23">
        <v>241.2</v>
      </c>
      <c r="D55" s="23">
        <v>52</v>
      </c>
      <c r="E55" s="23" t="s">
        <v>28</v>
      </c>
      <c r="F55" s="20">
        <v>47</v>
      </c>
      <c r="G55" s="20" t="s">
        <v>28</v>
      </c>
      <c r="H55" s="18">
        <v>33</v>
      </c>
      <c r="I55" s="18" t="s">
        <v>21</v>
      </c>
      <c r="J55" s="13">
        <v>-5</v>
      </c>
      <c r="K55" s="12">
        <v>-19</v>
      </c>
    </row>
    <row r="56" spans="2:11" ht="15">
      <c r="B56" s="8" t="s">
        <v>70</v>
      </c>
      <c r="C56" s="23">
        <v>241</v>
      </c>
      <c r="D56" s="23">
        <v>53</v>
      </c>
      <c r="E56" s="23" t="s">
        <v>28</v>
      </c>
      <c r="F56" s="20">
        <v>60</v>
      </c>
      <c r="G56" s="20" t="s">
        <v>28</v>
      </c>
      <c r="H56" s="20">
        <v>49</v>
      </c>
      <c r="I56" s="20" t="s">
        <v>28</v>
      </c>
      <c r="J56" s="11">
        <v>7</v>
      </c>
      <c r="K56" s="12">
        <v>-4</v>
      </c>
    </row>
    <row r="57" spans="2:11" ht="15">
      <c r="B57" s="8" t="s">
        <v>71</v>
      </c>
      <c r="C57" s="23">
        <v>236.6</v>
      </c>
      <c r="D57" s="23">
        <v>54</v>
      </c>
      <c r="E57" s="23" t="s">
        <v>28</v>
      </c>
      <c r="F57" s="20">
        <v>46</v>
      </c>
      <c r="G57" s="20" t="s">
        <v>28</v>
      </c>
      <c r="H57" s="16" t="s">
        <v>19</v>
      </c>
      <c r="I57" s="16" t="s">
        <v>19</v>
      </c>
      <c r="J57" s="13">
        <v>-8</v>
      </c>
      <c r="K57" s="12" t="s">
        <v>19</v>
      </c>
    </row>
    <row r="58" spans="2:11" ht="15">
      <c r="B58" s="8" t="s">
        <v>72</v>
      </c>
      <c r="C58" s="23">
        <v>235.2</v>
      </c>
      <c r="D58" s="23">
        <v>55</v>
      </c>
      <c r="E58" s="23" t="s">
        <v>28</v>
      </c>
      <c r="F58" s="20">
        <v>54</v>
      </c>
      <c r="G58" s="20" t="s">
        <v>28</v>
      </c>
      <c r="H58" s="14">
        <v>11</v>
      </c>
      <c r="I58" s="14" t="s">
        <v>16</v>
      </c>
      <c r="J58" s="13">
        <v>-1</v>
      </c>
      <c r="K58" s="12">
        <v>-44</v>
      </c>
    </row>
    <row r="59" spans="2:11" ht="15">
      <c r="B59" s="8" t="s">
        <v>73</v>
      </c>
      <c r="C59" s="23">
        <v>234.2</v>
      </c>
      <c r="D59" s="23">
        <v>56</v>
      </c>
      <c r="E59" s="23" t="s">
        <v>28</v>
      </c>
      <c r="F59" s="20">
        <v>48</v>
      </c>
      <c r="G59" s="20" t="s">
        <v>28</v>
      </c>
      <c r="H59" s="19">
        <v>44</v>
      </c>
      <c r="I59" s="19" t="s">
        <v>26</v>
      </c>
      <c r="J59" s="13">
        <v>-8</v>
      </c>
      <c r="K59" s="12">
        <v>-12</v>
      </c>
    </row>
    <row r="60" spans="2:11" ht="15">
      <c r="B60" s="8" t="s">
        <v>74</v>
      </c>
      <c r="C60" s="23">
        <v>233</v>
      </c>
      <c r="D60" s="23">
        <v>57</v>
      </c>
      <c r="E60" s="23" t="s">
        <v>28</v>
      </c>
      <c r="F60" s="20">
        <v>53</v>
      </c>
      <c r="G60" s="20" t="s">
        <v>28</v>
      </c>
      <c r="H60" s="19">
        <v>41</v>
      </c>
      <c r="I60" s="19" t="s">
        <v>26</v>
      </c>
      <c r="J60" s="13">
        <v>-4</v>
      </c>
      <c r="K60" s="12">
        <v>-16</v>
      </c>
    </row>
    <row r="61" spans="2:11" ht="15">
      <c r="B61" s="8" t="s">
        <v>75</v>
      </c>
      <c r="C61" s="23">
        <v>228.6</v>
      </c>
      <c r="D61" s="23">
        <v>58</v>
      </c>
      <c r="E61" s="23" t="s">
        <v>28</v>
      </c>
      <c r="F61" s="20">
        <v>52</v>
      </c>
      <c r="G61" s="20" t="s">
        <v>28</v>
      </c>
      <c r="H61" s="20">
        <v>46</v>
      </c>
      <c r="I61" s="20" t="s">
        <v>28</v>
      </c>
      <c r="J61" s="13">
        <v>-6</v>
      </c>
      <c r="K61" s="12">
        <v>-12</v>
      </c>
    </row>
    <row r="62" spans="2:11" ht="15.75" thickBot="1">
      <c r="B62" s="24" t="s">
        <v>76</v>
      </c>
      <c r="C62" s="25">
        <v>222</v>
      </c>
      <c r="D62" s="25">
        <v>59</v>
      </c>
      <c r="E62" s="26" t="s">
        <v>28</v>
      </c>
      <c r="F62" s="26">
        <v>55</v>
      </c>
      <c r="G62" s="26" t="s">
        <v>28</v>
      </c>
      <c r="H62" s="26">
        <v>54</v>
      </c>
      <c r="I62" s="26" t="s">
        <v>28</v>
      </c>
      <c r="J62" s="27">
        <v>-4</v>
      </c>
      <c r="K62" s="28">
        <v>-5</v>
      </c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29" t="s">
        <v>77</v>
      </c>
      <c r="C64" s="29" t="s">
        <v>78</v>
      </c>
      <c r="D64" s="1"/>
      <c r="E64" s="1"/>
      <c r="F64" s="52" t="s">
        <v>98</v>
      </c>
      <c r="G64" s="1"/>
      <c r="H64" s="1"/>
      <c r="I64" s="1"/>
      <c r="J64" s="1"/>
      <c r="K64" s="1"/>
    </row>
    <row r="65" spans="2:11" ht="15">
      <c r="B65" s="29" t="s">
        <v>79</v>
      </c>
      <c r="C65" s="29" t="s">
        <v>61</v>
      </c>
      <c r="D65" s="1"/>
      <c r="E65" s="1"/>
      <c r="F65" s="52" t="s">
        <v>99</v>
      </c>
      <c r="G65" s="1"/>
      <c r="H65" s="1"/>
      <c r="I65" s="1"/>
      <c r="J65" s="1"/>
      <c r="K65" s="1"/>
    </row>
    <row r="66" ht="15">
      <c r="F66" s="52" t="s">
        <v>100</v>
      </c>
    </row>
    <row r="67" ht="17.25">
      <c r="F67" s="52" t="s">
        <v>101</v>
      </c>
    </row>
    <row r="68" ht="17.25">
      <c r="F68" s="52" t="s">
        <v>102</v>
      </c>
    </row>
    <row r="69" ht="17.25">
      <c r="F69" s="52" t="s">
        <v>103</v>
      </c>
    </row>
    <row r="70" ht="17.25">
      <c r="F70" s="52" t="s">
        <v>104</v>
      </c>
    </row>
    <row r="71" ht="17.25">
      <c r="F71" s="52" t="s">
        <v>105</v>
      </c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0" customWidth="1"/>
    <col min="2" max="2" width="27.57421875" style="0" bestFit="1" customWidth="1"/>
    <col min="3" max="10" width="14.421875" style="0" customWidth="1"/>
  </cols>
  <sheetData>
    <row r="2" spans="2:10" ht="15.75" thickBot="1">
      <c r="B2" s="1"/>
      <c r="C2" s="1"/>
      <c r="D2" s="1"/>
      <c r="E2" s="1"/>
      <c r="F2" s="1"/>
      <c r="G2" s="1"/>
      <c r="H2" s="1"/>
      <c r="I2" s="1"/>
      <c r="J2" s="1"/>
    </row>
    <row r="3" spans="2:5" ht="15">
      <c r="B3" s="2" t="s">
        <v>80</v>
      </c>
      <c r="C3" s="3"/>
      <c r="D3" s="3"/>
      <c r="E3" s="4"/>
    </row>
    <row r="4" spans="2:10" ht="15">
      <c r="B4" s="30" t="s">
        <v>1</v>
      </c>
      <c r="C4" s="6" t="s">
        <v>2</v>
      </c>
      <c r="D4" s="6" t="s">
        <v>4</v>
      </c>
      <c r="E4" s="31" t="s">
        <v>6</v>
      </c>
      <c r="F4" s="1"/>
      <c r="G4" s="1"/>
      <c r="H4" s="1"/>
      <c r="I4" s="1"/>
      <c r="J4" s="1"/>
    </row>
    <row r="5" spans="2:10" ht="15">
      <c r="B5" s="32" t="s">
        <v>81</v>
      </c>
      <c r="C5" s="33">
        <v>3634</v>
      </c>
      <c r="D5" s="33" t="s">
        <v>12</v>
      </c>
      <c r="E5" s="34" t="str">
        <f>VLOOKUP(B5,'[1]Sheet1'!$A$66:$C$78,3,FALSE)</f>
        <v>2nd</v>
      </c>
      <c r="F5" s="1"/>
      <c r="G5" s="1"/>
      <c r="H5" s="1"/>
      <c r="I5" s="1"/>
      <c r="J5" s="1"/>
    </row>
    <row r="6" spans="2:10" ht="15">
      <c r="B6" s="32" t="s">
        <v>82</v>
      </c>
      <c r="C6" s="35">
        <v>2149</v>
      </c>
      <c r="D6" s="35" t="s">
        <v>16</v>
      </c>
      <c r="E6" s="34" t="str">
        <f>VLOOKUP(B6,'[1]Sheet1'!$A$66:$C$78,3,FALSE)</f>
        <v>2nd</v>
      </c>
      <c r="F6" s="1"/>
      <c r="G6" s="1"/>
      <c r="H6" s="1"/>
      <c r="I6" s="1"/>
      <c r="J6" s="1"/>
    </row>
    <row r="7" spans="2:10" ht="15">
      <c r="B7" s="32" t="s">
        <v>83</v>
      </c>
      <c r="C7" s="35">
        <v>1471.8</v>
      </c>
      <c r="D7" s="35" t="s">
        <v>16</v>
      </c>
      <c r="E7" s="36" t="str">
        <f>VLOOKUP(B7,'[1]Sheet1'!$A$66:$C$78,3,FALSE)</f>
        <v>3rd</v>
      </c>
      <c r="F7" s="1"/>
      <c r="G7" s="1"/>
      <c r="H7" s="1"/>
      <c r="I7" s="1"/>
      <c r="J7" s="1"/>
    </row>
    <row r="8" spans="2:10" ht="15">
      <c r="B8" s="32" t="s">
        <v>84</v>
      </c>
      <c r="C8" s="35">
        <v>1427.6</v>
      </c>
      <c r="D8" s="35" t="s">
        <v>16</v>
      </c>
      <c r="E8" s="36" t="str">
        <f>VLOOKUP(B8,'[1]Sheet1'!$A$66:$C$78,3,FALSE)</f>
        <v>3rd</v>
      </c>
      <c r="F8" s="1"/>
      <c r="G8" s="1"/>
      <c r="H8" s="1"/>
      <c r="I8" s="1"/>
      <c r="J8" s="1"/>
    </row>
    <row r="9" spans="2:10" ht="15">
      <c r="B9" s="32" t="s">
        <v>85</v>
      </c>
      <c r="C9" s="35">
        <v>965</v>
      </c>
      <c r="D9" s="35" t="s">
        <v>16</v>
      </c>
      <c r="E9" s="36" t="s">
        <v>21</v>
      </c>
      <c r="F9" s="1"/>
      <c r="G9" s="1"/>
      <c r="H9" s="1"/>
      <c r="I9" s="1"/>
      <c r="J9" s="1"/>
    </row>
    <row r="10" spans="2:10" ht="15">
      <c r="B10" s="32" t="s">
        <v>86</v>
      </c>
      <c r="C10" s="37">
        <v>490.4</v>
      </c>
      <c r="D10" s="37" t="s">
        <v>21</v>
      </c>
      <c r="E10" s="38" t="str">
        <f>VLOOKUP(B10,'[1]Sheet1'!$A$66:$C$78,3,FALSE)</f>
        <v>4th</v>
      </c>
      <c r="F10" s="1"/>
      <c r="G10" s="1"/>
      <c r="H10" s="1"/>
      <c r="I10" s="1"/>
      <c r="J10" s="1"/>
    </row>
    <row r="11" spans="2:10" ht="15">
      <c r="B11" s="32" t="s">
        <v>87</v>
      </c>
      <c r="C11" s="39">
        <v>367.6</v>
      </c>
      <c r="D11" s="39" t="s">
        <v>26</v>
      </c>
      <c r="E11" s="38" t="str">
        <f>VLOOKUP(B11,'[1]Sheet1'!$A$66:$C$78,3,FALSE)</f>
        <v>4th</v>
      </c>
      <c r="F11" s="1"/>
      <c r="G11" s="1"/>
      <c r="H11" s="1"/>
      <c r="I11" s="1"/>
      <c r="J11" s="1"/>
    </row>
    <row r="12" spans="2:10" ht="15">
      <c r="B12" s="32" t="s">
        <v>88</v>
      </c>
      <c r="C12" s="39">
        <v>302.6</v>
      </c>
      <c r="D12" s="39" t="s">
        <v>26</v>
      </c>
      <c r="E12" s="40" t="str">
        <f>VLOOKUP(B12,'[1]Sheet1'!$A$66:$C$78,3,FALSE)</f>
        <v>5th</v>
      </c>
      <c r="F12" s="1"/>
      <c r="G12" s="1"/>
      <c r="H12" s="1"/>
      <c r="I12" s="1"/>
      <c r="J12" s="1"/>
    </row>
    <row r="13" spans="2:10" ht="15">
      <c r="B13" s="32" t="s">
        <v>89</v>
      </c>
      <c r="C13" s="41">
        <v>276.2</v>
      </c>
      <c r="D13" s="41" t="s">
        <v>28</v>
      </c>
      <c r="E13" s="40" t="str">
        <f>VLOOKUP(B13,'[1]Sheet1'!$A$66:$C$78,3,FALSE)</f>
        <v>5th</v>
      </c>
      <c r="F13" s="1"/>
      <c r="G13" s="1"/>
      <c r="H13" s="1"/>
      <c r="I13" s="1"/>
      <c r="J13" s="1"/>
    </row>
    <row r="14" spans="2:10" ht="15">
      <c r="B14" s="32" t="s">
        <v>90</v>
      </c>
      <c r="C14" s="41">
        <v>242</v>
      </c>
      <c r="D14" s="41" t="s">
        <v>28</v>
      </c>
      <c r="E14" s="40" t="str">
        <f>VLOOKUP(B14,'[1]Sheet1'!$A$66:$C$78,3,FALSE)</f>
        <v>5th</v>
      </c>
      <c r="F14" s="1"/>
      <c r="G14" s="1"/>
      <c r="H14" s="1"/>
      <c r="I14" s="1"/>
      <c r="J14" s="1"/>
    </row>
    <row r="15" spans="2:10" ht="15">
      <c r="B15" s="32" t="s">
        <v>91</v>
      </c>
      <c r="C15" s="41">
        <v>241.2</v>
      </c>
      <c r="D15" s="41" t="s">
        <v>28</v>
      </c>
      <c r="E15" s="40" t="str">
        <f>VLOOKUP(B15,'[1]Sheet1'!$A$66:$C$78,3,FALSE)</f>
        <v>5th</v>
      </c>
      <c r="F15" s="1"/>
      <c r="G15" s="1"/>
      <c r="H15" s="1"/>
      <c r="I15" s="1"/>
      <c r="J15" s="1"/>
    </row>
    <row r="16" spans="2:10" ht="15">
      <c r="B16" s="32" t="s">
        <v>92</v>
      </c>
      <c r="C16" s="41">
        <v>240</v>
      </c>
      <c r="D16" s="41" t="s">
        <v>28</v>
      </c>
      <c r="E16" s="42" t="s">
        <v>19</v>
      </c>
      <c r="F16" s="1"/>
      <c r="G16" s="1"/>
      <c r="H16" s="1"/>
      <c r="I16" s="1"/>
      <c r="J16" s="1"/>
    </row>
    <row r="17" spans="2:10" ht="15.75" thickBot="1">
      <c r="B17" s="43" t="s">
        <v>93</v>
      </c>
      <c r="C17" s="44">
        <v>221.2</v>
      </c>
      <c r="D17" s="44" t="s">
        <v>28</v>
      </c>
      <c r="E17" s="45" t="s">
        <v>19</v>
      </c>
      <c r="F17" s="1"/>
      <c r="G17" s="1"/>
      <c r="H17" s="1"/>
      <c r="I17" s="1"/>
      <c r="J17" s="1"/>
    </row>
    <row r="18" spans="2:10" ht="15.75" thickBot="1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46" t="s">
        <v>94</v>
      </c>
      <c r="C19" s="47"/>
      <c r="D19" s="47"/>
      <c r="E19" s="47"/>
      <c r="F19" s="47"/>
      <c r="G19" s="47"/>
      <c r="H19" s="47"/>
      <c r="I19" s="47"/>
      <c r="J19" s="48"/>
    </row>
    <row r="20" spans="2:10" ht="15">
      <c r="B20" s="5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95</v>
      </c>
    </row>
    <row r="21" spans="2:10" ht="15">
      <c r="B21" s="8" t="s">
        <v>25</v>
      </c>
      <c r="C21" s="17">
        <v>1146.8</v>
      </c>
      <c r="D21" s="17">
        <v>11</v>
      </c>
      <c r="E21" s="17" t="s">
        <v>16</v>
      </c>
      <c r="F21" s="18">
        <v>30</v>
      </c>
      <c r="G21" s="18" t="s">
        <v>21</v>
      </c>
      <c r="H21" s="19">
        <v>38</v>
      </c>
      <c r="I21" s="19" t="s">
        <v>26</v>
      </c>
      <c r="J21" s="15">
        <v>19</v>
      </c>
    </row>
    <row r="22" spans="2:10" ht="15">
      <c r="B22" s="8" t="s">
        <v>60</v>
      </c>
      <c r="C22" s="23">
        <v>278.8</v>
      </c>
      <c r="D22" s="23">
        <v>44</v>
      </c>
      <c r="E22" s="23" t="s">
        <v>28</v>
      </c>
      <c r="F22" s="20">
        <v>59</v>
      </c>
      <c r="G22" s="20" t="s">
        <v>28</v>
      </c>
      <c r="H22" s="20">
        <v>46</v>
      </c>
      <c r="I22" s="20" t="s">
        <v>28</v>
      </c>
      <c r="J22" s="15">
        <v>15</v>
      </c>
    </row>
    <row r="23" spans="2:10" ht="15">
      <c r="B23" s="8" t="s">
        <v>64</v>
      </c>
      <c r="C23" s="23">
        <v>261.6</v>
      </c>
      <c r="D23" s="23">
        <v>47</v>
      </c>
      <c r="E23" s="23" t="s">
        <v>28</v>
      </c>
      <c r="F23" s="20">
        <v>56</v>
      </c>
      <c r="G23" s="20" t="s">
        <v>28</v>
      </c>
      <c r="H23" s="14">
        <v>7</v>
      </c>
      <c r="I23" s="14" t="s">
        <v>16</v>
      </c>
      <c r="J23" s="15">
        <v>9</v>
      </c>
    </row>
    <row r="24" spans="2:10" ht="15">
      <c r="B24" s="8" t="s">
        <v>65</v>
      </c>
      <c r="C24" s="23">
        <v>259.6</v>
      </c>
      <c r="D24" s="23">
        <v>48</v>
      </c>
      <c r="E24" s="23" t="s">
        <v>28</v>
      </c>
      <c r="F24" s="20">
        <v>57</v>
      </c>
      <c r="G24" s="20" t="s">
        <v>28</v>
      </c>
      <c r="H24" s="20">
        <v>52</v>
      </c>
      <c r="I24" s="20" t="s">
        <v>28</v>
      </c>
      <c r="J24" s="15">
        <v>9</v>
      </c>
    </row>
    <row r="25" spans="2:10" ht="15">
      <c r="B25" s="8" t="s">
        <v>49</v>
      </c>
      <c r="C25" s="22">
        <v>349.6</v>
      </c>
      <c r="D25" s="22">
        <v>33</v>
      </c>
      <c r="E25" s="22" t="s">
        <v>26</v>
      </c>
      <c r="F25" s="19">
        <v>41</v>
      </c>
      <c r="G25" s="19" t="s">
        <v>26</v>
      </c>
      <c r="H25" s="16" t="s">
        <v>19</v>
      </c>
      <c r="I25" s="16" t="s">
        <v>19</v>
      </c>
      <c r="J25" s="15">
        <v>8</v>
      </c>
    </row>
    <row r="26" spans="2:10" ht="15">
      <c r="B26" s="8" t="s">
        <v>57</v>
      </c>
      <c r="C26" s="22">
        <v>313.2</v>
      </c>
      <c r="D26" s="22">
        <v>41</v>
      </c>
      <c r="E26" s="22" t="s">
        <v>26</v>
      </c>
      <c r="F26" s="20">
        <v>49</v>
      </c>
      <c r="G26" s="20" t="s">
        <v>28</v>
      </c>
      <c r="H26" s="20">
        <v>53</v>
      </c>
      <c r="I26" s="20" t="s">
        <v>28</v>
      </c>
      <c r="J26" s="15">
        <v>8</v>
      </c>
    </row>
    <row r="27" spans="2:10" ht="15">
      <c r="B27" s="8" t="s">
        <v>34</v>
      </c>
      <c r="C27" s="17">
        <v>715</v>
      </c>
      <c r="D27" s="17">
        <v>18</v>
      </c>
      <c r="E27" s="17" t="s">
        <v>16</v>
      </c>
      <c r="F27" s="18">
        <v>25</v>
      </c>
      <c r="G27" s="18" t="s">
        <v>21</v>
      </c>
      <c r="H27" s="19">
        <v>42</v>
      </c>
      <c r="I27" s="19" t="s">
        <v>26</v>
      </c>
      <c r="J27" s="15">
        <v>7</v>
      </c>
    </row>
    <row r="28" spans="2:10" ht="15">
      <c r="B28" s="8" t="s">
        <v>70</v>
      </c>
      <c r="C28" s="23">
        <v>241</v>
      </c>
      <c r="D28" s="23">
        <v>53</v>
      </c>
      <c r="E28" s="23" t="s">
        <v>28</v>
      </c>
      <c r="F28" s="20">
        <v>60</v>
      </c>
      <c r="G28" s="20" t="s">
        <v>28</v>
      </c>
      <c r="H28" s="20">
        <v>49</v>
      </c>
      <c r="I28" s="20" t="s">
        <v>28</v>
      </c>
      <c r="J28" s="15">
        <v>7</v>
      </c>
    </row>
    <row r="29" spans="2:10" ht="15">
      <c r="B29" s="8" t="s">
        <v>48</v>
      </c>
      <c r="C29" s="22">
        <v>360.6</v>
      </c>
      <c r="D29" s="22">
        <v>32</v>
      </c>
      <c r="E29" s="22" t="s">
        <v>26</v>
      </c>
      <c r="F29" s="19">
        <v>37</v>
      </c>
      <c r="G29" s="19" t="s">
        <v>26</v>
      </c>
      <c r="H29" s="14">
        <v>14</v>
      </c>
      <c r="I29" s="14" t="s">
        <v>16</v>
      </c>
      <c r="J29" s="15">
        <v>5</v>
      </c>
    </row>
    <row r="30" spans="2:10" ht="15.75" thickBot="1">
      <c r="B30" s="24" t="s">
        <v>27</v>
      </c>
      <c r="C30" s="49">
        <v>931.2</v>
      </c>
      <c r="D30" s="49">
        <v>12</v>
      </c>
      <c r="E30" s="49" t="s">
        <v>16</v>
      </c>
      <c r="F30" s="50">
        <v>16</v>
      </c>
      <c r="G30" s="50" t="s">
        <v>16</v>
      </c>
      <c r="H30" s="26">
        <v>50</v>
      </c>
      <c r="I30" s="26" t="s">
        <v>28</v>
      </c>
      <c r="J30" s="51">
        <v>4</v>
      </c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0" ht="1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15">
      <c r="B34" s="2" t="s">
        <v>96</v>
      </c>
      <c r="C34" s="3"/>
      <c r="D34" s="3"/>
      <c r="E34" s="3"/>
      <c r="F34" s="3"/>
      <c r="G34" s="3"/>
      <c r="H34" s="3"/>
      <c r="I34" s="3"/>
      <c r="J34" s="4"/>
    </row>
    <row r="35" spans="2:10" ht="15">
      <c r="B35" s="5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6" t="s">
        <v>6</v>
      </c>
      <c r="H35" s="6" t="s">
        <v>7</v>
      </c>
      <c r="I35" s="6" t="s">
        <v>8</v>
      </c>
      <c r="J35" s="7" t="s">
        <v>97</v>
      </c>
    </row>
    <row r="36" spans="2:10" ht="15">
      <c r="B36" s="8" t="s">
        <v>27</v>
      </c>
      <c r="C36" s="17">
        <v>931.2</v>
      </c>
      <c r="D36" s="17">
        <v>12</v>
      </c>
      <c r="E36" s="17" t="s">
        <v>16</v>
      </c>
      <c r="F36" s="14">
        <v>16</v>
      </c>
      <c r="G36" s="14" t="s">
        <v>16</v>
      </c>
      <c r="H36" s="20">
        <v>50</v>
      </c>
      <c r="I36" s="20" t="s">
        <v>28</v>
      </c>
      <c r="J36" s="15">
        <v>38</v>
      </c>
    </row>
    <row r="37" spans="2:10" ht="15">
      <c r="B37" s="8" t="s">
        <v>43</v>
      </c>
      <c r="C37" s="21">
        <v>422</v>
      </c>
      <c r="D37" s="21">
        <v>27</v>
      </c>
      <c r="E37" s="21" t="s">
        <v>21</v>
      </c>
      <c r="F37" s="18">
        <v>29</v>
      </c>
      <c r="G37" s="18" t="s">
        <v>21</v>
      </c>
      <c r="H37" s="20">
        <v>60</v>
      </c>
      <c r="I37" s="20" t="s">
        <v>28</v>
      </c>
      <c r="J37" s="15">
        <v>33</v>
      </c>
    </row>
    <row r="38" spans="2:10" ht="15">
      <c r="B38" s="8" t="s">
        <v>32</v>
      </c>
      <c r="C38" s="17">
        <v>801</v>
      </c>
      <c r="D38" s="17">
        <v>16</v>
      </c>
      <c r="E38" s="17" t="s">
        <v>16</v>
      </c>
      <c r="F38" s="18">
        <v>18</v>
      </c>
      <c r="G38" s="18" t="s">
        <v>21</v>
      </c>
      <c r="H38" s="20">
        <v>45</v>
      </c>
      <c r="I38" s="20" t="s">
        <v>28</v>
      </c>
      <c r="J38" s="15">
        <v>29</v>
      </c>
    </row>
    <row r="39" spans="2:10" ht="15">
      <c r="B39" s="8" t="s">
        <v>25</v>
      </c>
      <c r="C39" s="17">
        <v>1146.8</v>
      </c>
      <c r="D39" s="17">
        <v>11</v>
      </c>
      <c r="E39" s="17" t="s">
        <v>16</v>
      </c>
      <c r="F39" s="18">
        <v>30</v>
      </c>
      <c r="G39" s="18" t="s">
        <v>21</v>
      </c>
      <c r="H39" s="19">
        <v>38</v>
      </c>
      <c r="I39" s="19" t="s">
        <v>26</v>
      </c>
      <c r="J39" s="15">
        <v>27</v>
      </c>
    </row>
    <row r="40" spans="2:10" ht="15">
      <c r="B40" s="8" t="s">
        <v>34</v>
      </c>
      <c r="C40" s="17">
        <v>715</v>
      </c>
      <c r="D40" s="17">
        <v>18</v>
      </c>
      <c r="E40" s="17" t="s">
        <v>16</v>
      </c>
      <c r="F40" s="18">
        <v>25</v>
      </c>
      <c r="G40" s="18" t="s">
        <v>21</v>
      </c>
      <c r="H40" s="19">
        <v>42</v>
      </c>
      <c r="I40" s="19" t="s">
        <v>26</v>
      </c>
      <c r="J40" s="15">
        <v>24</v>
      </c>
    </row>
    <row r="41" spans="2:10" ht="15">
      <c r="B41" s="8" t="s">
        <v>20</v>
      </c>
      <c r="C41" s="17">
        <v>1655.2</v>
      </c>
      <c r="D41" s="17">
        <v>7</v>
      </c>
      <c r="E41" s="17" t="s">
        <v>16</v>
      </c>
      <c r="F41" s="14">
        <v>7</v>
      </c>
      <c r="G41" s="14" t="s">
        <v>16</v>
      </c>
      <c r="H41" s="18">
        <v>28</v>
      </c>
      <c r="I41" s="18" t="s">
        <v>21</v>
      </c>
      <c r="J41" s="15">
        <v>21</v>
      </c>
    </row>
    <row r="42" spans="2:10" ht="15">
      <c r="B42" s="8" t="s">
        <v>44</v>
      </c>
      <c r="C42" s="21">
        <v>409.2</v>
      </c>
      <c r="D42" s="21">
        <v>28</v>
      </c>
      <c r="E42" s="21" t="s">
        <v>21</v>
      </c>
      <c r="F42" s="18">
        <v>27</v>
      </c>
      <c r="G42" s="18" t="s">
        <v>21</v>
      </c>
      <c r="H42" s="20">
        <v>48</v>
      </c>
      <c r="I42" s="20" t="s">
        <v>28</v>
      </c>
      <c r="J42" s="15">
        <v>20</v>
      </c>
    </row>
    <row r="43" spans="2:10" ht="15">
      <c r="B43" s="8" t="s">
        <v>57</v>
      </c>
      <c r="C43" s="22">
        <v>313.2</v>
      </c>
      <c r="D43" s="22">
        <v>41</v>
      </c>
      <c r="E43" s="22" t="s">
        <v>26</v>
      </c>
      <c r="F43" s="20">
        <v>49</v>
      </c>
      <c r="G43" s="20" t="s">
        <v>28</v>
      </c>
      <c r="H43" s="20">
        <v>53</v>
      </c>
      <c r="I43" s="20" t="s">
        <v>28</v>
      </c>
      <c r="J43" s="15">
        <v>12</v>
      </c>
    </row>
    <row r="44" spans="2:10" ht="15">
      <c r="B44" s="8" t="s">
        <v>23</v>
      </c>
      <c r="C44" s="17">
        <v>1309.2</v>
      </c>
      <c r="D44" s="17">
        <v>9</v>
      </c>
      <c r="E44" s="17" t="s">
        <v>16</v>
      </c>
      <c r="F44" s="14">
        <v>9</v>
      </c>
      <c r="G44" s="14" t="s">
        <v>16</v>
      </c>
      <c r="H44" s="14">
        <v>18</v>
      </c>
      <c r="I44" s="14" t="s">
        <v>16</v>
      </c>
      <c r="J44" s="15">
        <v>9</v>
      </c>
    </row>
    <row r="45" spans="2:10" ht="15.75" thickBot="1">
      <c r="B45" s="24" t="s">
        <v>24</v>
      </c>
      <c r="C45" s="49">
        <v>1196.4</v>
      </c>
      <c r="D45" s="49">
        <v>10</v>
      </c>
      <c r="E45" s="49" t="s">
        <v>16</v>
      </c>
      <c r="F45" s="50">
        <v>12</v>
      </c>
      <c r="G45" s="50" t="s">
        <v>16</v>
      </c>
      <c r="H45" s="50">
        <v>17</v>
      </c>
      <c r="I45" s="50" t="s">
        <v>16</v>
      </c>
      <c r="J45" s="51">
        <v>7</v>
      </c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  <row r="47" spans="2:10" ht="15">
      <c r="B47" s="1"/>
      <c r="C47" s="1"/>
      <c r="D47" s="1"/>
      <c r="E47" s="1"/>
      <c r="F47" s="1"/>
      <c r="G47" s="1"/>
      <c r="H47" s="1"/>
      <c r="I47" s="1"/>
      <c r="J47" s="1"/>
    </row>
  </sheetData>
  <sheetProtection/>
  <mergeCells count="3">
    <mergeCell ref="B19:J19"/>
    <mergeCell ref="B3:E3"/>
    <mergeCell ref="B34:J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cp:lastPrinted>2011-05-24T13:38:59Z</cp:lastPrinted>
  <dcterms:created xsi:type="dcterms:W3CDTF">2011-05-24T13:34:50Z</dcterms:created>
  <dcterms:modified xsi:type="dcterms:W3CDTF">2011-05-24T14:30:14Z</dcterms:modified>
  <cp:category/>
  <cp:version/>
  <cp:contentType/>
  <cp:contentStatus/>
</cp:coreProperties>
</file>